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<sst xmlns="http://schemas.openxmlformats.org/spreadsheetml/2006/main" uniqueCount="65">
  <si>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</si>
  <si>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</si>
  <si>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</si>
  <si>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подвесной»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</si>
  <si>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</si>
  <si>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</si>
  <si>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</si>
  <si>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</si>
  <si>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</si>
  <si>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</si>
  <si>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Светильник подвесной</t>
  </si>
  <si>
    <t>Светильник НСП 02-100-001 без решетки Владасвет 10111</t>
  </si>
  <si>
    <t>212</t>
  </si>
  <si>
    <t>Светильник НСП 02-100-003 с решеткой Владасвет 10112</t>
  </si>
  <si>
    <t>197</t>
  </si>
  <si>
    <t>Светильник НСП 02(41)-200-003 с решеткой Владасвет 10114</t>
  </si>
  <si>
    <t>81</t>
  </si>
  <si>
    <t>Светильник НСП 03-60-001 «Бочонок» d120 IP53 корпус пластик черный Элетех 1005550238</t>
  </si>
  <si>
    <t>185</t>
  </si>
  <si>
    <t>Светильник НСП 02-100-001 «Желудь Ф» IP65 корпус карболит Элетех 1005550307</t>
  </si>
  <si>
    <t>40</t>
  </si>
  <si>
    <t>Светильник НСП 03-60-001 «Кольца» d150 IP53 корпус пластик бел. Элетех 1005550255</t>
  </si>
  <si>
    <t>12</t>
  </si>
  <si>
    <t>Светильник светодиодный PPG T8i-600 Agro 8Вт IP20 для растений красн./син. спектр (подвес в компл.) JazzWay 5000742</t>
  </si>
  <si>
    <t>19</t>
  </si>
  <si>
    <t>Светильник светодиодный PPG T8i-900 Agro 12Вт IP20 для растений красн./син. спектр (подвес в компл.) JazzWay 5000759</t>
  </si>
  <si>
    <t>60</t>
  </si>
  <si>
    <t>Светильник светодиодный PPG T8i-1200 Agro 15Вт IP20 для растений красн./син. спектр (подвес в компл.) JazzWay 5000766</t>
  </si>
  <si>
    <t>20</t>
  </si>
  <si>
    <t>Светильник светодиодный PPG T8i-1500 Agro 18Вт IP20 для растений красн./син. спектр (подвес в компл.) JazzWay 5010376</t>
  </si>
  <si>
    <t>Светильник светодиодный PPG T5i-600 Agro 8Вт IP20 для растений полный спектр JazzWay 5025998</t>
  </si>
  <si>
    <t>49</t>
  </si>
  <si>
    <t>Светильник светодиодный PPG T5i-900 Agro 12Вт IP20 для растений красн./син. спектр JazzWay 5025950</t>
  </si>
  <si>
    <t>74</t>
  </si>
  <si>
    <t>Светильник светодиодный PPG T5i-900 Agro 12Вт IP20 для растений полный спектр JazzWay 5026018</t>
  </si>
  <si>
    <t>44</t>
  </si>
  <si>
    <t>Светильник светодиодный PPG T5i-1200 Agro 15Вт IP20 для растений красн./син. спектр JazzWay 5025974</t>
  </si>
  <si>
    <t>24</t>
  </si>
  <si>
    <t>Светильник светодиодный 14 434 NHB-P4-100-6.5K-120D-LED (High Bay) 100Вт 6500К IP66 13500лм 140-264В 110град. для высоких пролетов Navigator 14434</t>
  </si>
  <si>
    <t>14</t>
  </si>
  <si>
    <t>Светильник светодиодный 14 435 NHB-P4-150-6.5K-120D-LED (High Bay) 150Вт 6500К IP66 20250лм 140-264В 110град. для высоких пролетов Navigator 14435</t>
  </si>
  <si>
    <t>84</t>
  </si>
  <si>
    <t>Лампа светодиодная PPG T95-4p AGRO 36Вт FR E27 4 лепестка с поворотом 90град. для растений красн. 650нм/син. 450нм Pro JazzWay 5043350</t>
  </si>
  <si>
    <t>Светильник НСП 02(41)-200-001 без решетки Владасвет 10113</t>
  </si>
  <si>
    <t>119</t>
  </si>
  <si>
    <t>Лампа светодиодная PPG T130 Agro 24Вт CL E27 130х99мм для растений красн./син. спектр JazzWay 5050365</t>
  </si>
  <si>
    <t>Лампа светодиодная PPG T150 Agro 36Вт CL E27 173х124мм для растений красн./син. спектр JazzWay 5050389</t>
  </si>
  <si>
    <t>Светильник светодиодный ДБО-120 48Вт 4000К IP20 1180х65х70 линейный бел. LUMA EKF LBL-120-48-W-4000</t>
  </si>
  <si>
    <t>10</t>
  </si>
  <si>
    <t>Светильник светодиодный ДБО-120 48Вт 6500К IP20 1180х65х70 линейный бел. LUMA EKF LBL-120-48-W-6500</t>
  </si>
  <si>
    <t>5</t>
  </si>
  <si>
    <t>Светильник светодиодный ДБО-120 48Вт 4000К IP20 1180х65х70 линейный черн. LUMA EKF LBL-120-48-B-4000</t>
  </si>
  <si>
    <t>8</t>
  </si>
  <si>
    <t>Светильник светодиодный ДБО-150 60Вт 4000К IP20 1480х65х70 линейный черн. LUMA EKF LBL-150-60-B-4000</t>
  </si>
  <si>
    <t>25</t>
  </si>
  <si>
    <t>Светильник светодиодный ДБО-120 48Вт 6500К IP20 1180х65х70 линейный черн. LUMA EKF LBL-120-48-B-6500</t>
  </si>
  <si>
    <t>Светильник светодиодный ДБО-150 60Вт 4000К IP20 1480х65х70 линейный бел. LUMA EKF LBL-150-60-W-4000</t>
  </si>
  <si>
    <t>15</t>
  </si>
  <si>
    <t>Светильник светодиодный ДБО-150 60Вт 6500К IP20 1480х65х70 линейный бел. LUMA EKF LBL-150-60-W-6500</t>
  </si>
  <si>
    <t>Светильник светодиодный ДБО-150 60Вт 6500К IP20 1480х65х70 линейный черн. LUMA EKF LBL-150-60-B-6500</t>
  </si>
  <si>
    <t>Светильник светодиодный ДБО-60 24Вт 6500К IP20 590х65х70 линейный черн. LUMA EKF LBL-60-24-B-6500</t>
  </si>
  <si>
    <t>Светильник светодиодный ДБО-60 24Вт 6500К IP20 590х65х70 линейный бел. LUMA EKF LBL-60-24-W-6500</t>
  </si>
  <si>
    <t>Светильник светодиодный ДБО-60 24Вт 4000К IP20 590х65х70 линейный бел. LUMA EKF LBL-60-24-W-4000</t>
  </si>
  <si>
    <t>Светильник светодиодный ДБО-60 24Вт 4000К IP20 590х65х70 линейный черн. LUMA EKF LBL-60-24-B-4000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</si>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</sst>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b9c24e832b4116d2c222f4f2f8f65919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512.14999999999998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566.88999999999999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625.54999999999995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291.050000000000011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597.49000000000001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291.050000000000011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286.58999999999997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352.72000000000003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396.81999999999999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470.30000000000001</v>
      </c>
      <c r="C18" t="s">
        <v>24</v>
      </c>
      <c r="E18" s="5" t="str">
        <f>B18*D18</f>
      </c>
    </row>
    <row r="19" spans="1:5" customHeight="1" ht="120">
      <c r="A19" t="s">
        <v>30</v>
      </c>
      <c r="B19" s="5">
        <v>286.58999999999997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352.72000000000003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352.72000000000003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396.81999999999999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3166.80000000000018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4536.60000000000036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733.35000000000002</v>
      </c>
      <c r="C25" t="s">
        <v>28</v>
      </c>
      <c r="E25" s="5" t="str">
        <f>B25*D25</f>
      </c>
    </row>
    <row r="26" spans="1:5" customHeight="1" ht="120">
      <c r="A26" t="s">
        <v>43</v>
      </c>
      <c r="B26" s="5">
        <v>566.88999999999999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227.78999999999999</v>
      </c>
      <c r="C27" t="s">
        <v>28</v>
      </c>
      <c r="E27" s="5" t="str">
        <f>B27*D27</f>
      </c>
    </row>
    <row r="28" spans="1:5" customHeight="1" ht="120">
      <c r="A28" t="s">
        <v>46</v>
      </c>
      <c r="B28" s="5">
        <v>404.14999999999998</v>
      </c>
      <c r="C28" t="s">
        <v>28</v>
      </c>
      <c r="E28" s="5" t="str">
        <f>B28*D28</f>
      </c>
    </row>
    <row r="29" spans="1:5" customHeight="1" ht="120">
      <c r="A29" t="s">
        <v>47</v>
      </c>
      <c r="B29" s="5">
        <v>2630.65999999999985</v>
      </c>
      <c r="C29" t="s">
        <v>48</v>
      </c>
      <c r="E29" s="5" t="str">
        <f>B29*D29</f>
      </c>
    </row>
    <row r="30" spans="1:5" customHeight="1" ht="120">
      <c r="A30" t="s">
        <v>49</v>
      </c>
      <c r="B30" s="5">
        <v>2630.65999999999985</v>
      </c>
      <c r="C30" t="s">
        <v>50</v>
      </c>
      <c r="E30" s="5" t="str">
        <f>B30*D30</f>
      </c>
    </row>
    <row r="31" spans="1:5" customHeight="1" ht="120">
      <c r="A31" t="s">
        <v>51</v>
      </c>
      <c r="B31" s="5">
        <v>2630.65999999999985</v>
      </c>
      <c r="C31" t="s">
        <v>52</v>
      </c>
      <c r="E31" s="5" t="str">
        <f>B31*D31</f>
      </c>
    </row>
    <row r="32" spans="1:5" customHeight="1" ht="120">
      <c r="A32" t="s">
        <v>53</v>
      </c>
      <c r="B32" s="5">
        <v>3617.69999999999982</v>
      </c>
      <c r="C32" t="s">
        <v>54</v>
      </c>
      <c r="E32" s="5" t="str">
        <f>B32*D32</f>
      </c>
    </row>
    <row r="33" spans="1:5" customHeight="1" ht="120">
      <c r="A33" t="s">
        <v>55</v>
      </c>
      <c r="B33" s="5">
        <v>2630.65999999999985</v>
      </c>
      <c r="C33" t="s">
        <v>48</v>
      </c>
      <c r="E33" s="5" t="str">
        <f>B33*D33</f>
      </c>
    </row>
    <row r="34" spans="1:5" customHeight="1" ht="120">
      <c r="A34" t="s">
        <v>56</v>
      </c>
      <c r="B34" s="5">
        <v>3617.69999999999982</v>
      </c>
      <c r="C34" t="s">
        <v>57</v>
      </c>
      <c r="E34" s="5" t="str">
        <f>B34*D34</f>
      </c>
    </row>
    <row r="35" spans="1:5" customHeight="1" ht="120">
      <c r="A35" t="s">
        <v>58</v>
      </c>
      <c r="B35" s="5">
        <v>3617.69999999999982</v>
      </c>
      <c r="C35" t="s">
        <v>48</v>
      </c>
      <c r="E35" s="5" t="str">
        <f>B35*D35</f>
      </c>
    </row>
    <row r="36" spans="1:5" customHeight="1" ht="120">
      <c r="A36" t="s">
        <v>59</v>
      </c>
      <c r="B36" s="5">
        <v>3617.69999999999982</v>
      </c>
      <c r="C36" t="s">
        <v>48</v>
      </c>
      <c r="E36" s="5" t="str">
        <f>B36*D36</f>
      </c>
    </row>
    <row r="37" spans="1:5" customHeight="1" ht="120">
      <c r="A37" t="s">
        <v>60</v>
      </c>
      <c r="B37" s="5">
        <v>1607.019999999999982</v>
      </c>
      <c r="C37" t="s">
        <v>48</v>
      </c>
      <c r="E37" s="5" t="str">
        <f>B37*D37</f>
      </c>
    </row>
    <row r="38" spans="1:5" customHeight="1" ht="120">
      <c r="A38" t="s">
        <v>61</v>
      </c>
      <c r="B38" s="5">
        <v>1607.019999999999982</v>
      </c>
      <c r="C38" t="s">
        <v>48</v>
      </c>
      <c r="E38" s="5" t="str">
        <f>B38*D38</f>
      </c>
    </row>
    <row r="39" spans="1:5" customHeight="1" ht="120">
      <c r="A39" t="s">
        <v>62</v>
      </c>
      <c r="B39" s="5">
        <v>1607.019999999999982</v>
      </c>
      <c r="C39" t="s">
        <v>48</v>
      </c>
      <c r="E39" s="5" t="str">
        <f>B39*D39</f>
      </c>
    </row>
    <row r="40" spans="1:5" customHeight="1" ht="120">
      <c r="A40" t="s">
        <v>63</v>
      </c>
      <c r="B40" s="5">
        <v>1607.019999999999982</v>
      </c>
      <c r="C40" t="s">
        <v>57</v>
      </c>
      <c r="E40" s="5" t="str">
        <f>B40*D40</f>
      </c>
    </row>
    <row r="41" spans="1:5">
      <c r="C41" s="7" t="s">
        <v>64</v>
      </c>
      <c r="D41" s="6" t="str">
        <f>SUM(D8:D40)</f>
      </c>
      <c r="E41" s="8" t="str">
        <f>SUM(E8:E40)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2025-12-23T03:26:26+03:00</dcterms:created>
  <dcterms:modified xsi:type="dcterms:W3CDTF">2025-12-23T03:26:26+03:00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