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<sst xmlns="http://schemas.openxmlformats.org/spreadsheetml/2006/main" uniqueCount="93">
  <si>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</si>
  <si>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</si>
  <si>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</si>
  <si>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для встраиваемого и поверхностного монтажа»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</si>
  <si>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</si>
  <si>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</si>
  <si>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</si>
  <si>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</si>
  <si>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</si>
  <si>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</si>
  <si>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настенно-потолочные / Светильник для встраиваемого и поверхностного монтажа</t>
  </si>
  <si>
    <t>Светильник светодиодный 94 242 NLP-OS2-36-4K 36Вт IP20 универс. с опал рассеив. с драйвером (аналог ЛВО4х18) Navigator 94242</t>
  </si>
  <si>
    <t>52</t>
  </si>
  <si>
    <t>Светильник светодиодный 94 497 NLP-PS2-36-4K (R) 36Вт IP20 универс. рассеив. призма с драйвером (аналог ЛВО 4х18) Navigator 94497</t>
  </si>
  <si>
    <t>95</t>
  </si>
  <si>
    <t>Светильник светодиодный 94 499 NLP-IS2-36-4K (R) 36Вт 4000К IP20 универс. рассеив. колотый лед с драйвером (аналог ЛВО4х18) Navigator 94499</t>
  </si>
  <si>
    <t>1</t>
  </si>
  <si>
    <t>Светильник светодиодный 94 307 NLP-MS2-36-6.5K (R) 36Вт IP20 универс. рассеив. микропризма с драйвером (аналог ЛВО4х18) Navigator 94307</t>
  </si>
  <si>
    <t>16</t>
  </si>
  <si>
    <t>Светильник светодиодный 94 498 NLP-PS2-36-6.5K (R) 36Вт 6500К IP20 универс. рассеив. призма с драйвером (аналог ЛВО4х18) Navigator 94498</t>
  </si>
  <si>
    <t>68</t>
  </si>
  <si>
    <t>Светильник светодиодный 61 106 OLP-S05-P-36-4K 595х595 универс. рассеив. призма с драйвером панель (аналог ЛВО 4х18) ОНЛАЙТ 61106</t>
  </si>
  <si>
    <t>144</t>
  </si>
  <si>
    <t>Светильник светодиодный 61 107 OLP-S05-P-36-6.5K 595х595 универс. рассеив. призма с драйвером панель (аналог ЛВО 4х18) ОНЛАЙТ 61107</t>
  </si>
  <si>
    <t>637</t>
  </si>
  <si>
    <t>Светильник светодиодный 61 294 NLP-PR3-36-4K 36Вт 4000К IP40 3700лм 176-264В призма (аналог ЛПО 2х36) Navigator 61294</t>
  </si>
  <si>
    <t>Светильник светодиодный 61 608 NLP-PS2-36-4K-IP20-LED-A1 4000К универс. аварийный 1ч с драйвером Navigator 61608</t>
  </si>
  <si>
    <t>10</t>
  </si>
  <si>
    <t>Светильник светодиодный ДПО-108 18Вт 6500К IP40 1800лм 600мм 230В NEOX 4690612039176</t>
  </si>
  <si>
    <t>772</t>
  </si>
  <si>
    <t>Светильник светодиодный ДПО-108 36Вт 4000К IP40 3420лм 1200мм 230В NEOX 4690612039183</t>
  </si>
  <si>
    <t>463</t>
  </si>
  <si>
    <t>Светильник светодиодный ДВО-02 3640-ПРИЗМА 36Вт 230В 4000К 3800лм 110лм/Вт 595х595х19 универс. панель NEOX 4690612038162</t>
  </si>
  <si>
    <t>606</t>
  </si>
  <si>
    <t>Светильник светодиодный ДВО-02 3665-ПРИЗМА 36Вт 6500К 3800лм 230В 110лм/Вт 595х595х15 универс. панель NEOX 4690612038179</t>
  </si>
  <si>
    <t>2099</t>
  </si>
  <si>
    <t>Светильник светодиодный ДВО-02 4540-ПРИЗМА 45Вт 230В 4000К 4700лм 100лм/Вт 595х595х19 универс. панель NEOX 4690612037646</t>
  </si>
  <si>
    <t>273</t>
  </si>
  <si>
    <t>Светильник светодиодный ДВО-02 4565-ПРИЗМА 45Вт 6500К 4700лм 100лм/Вт 230В 595х595х19 универс. панель NEOX 4690612037653</t>
  </si>
  <si>
    <t>525</t>
  </si>
  <si>
    <t>Светильник светодиодный ДВО-02 4040-ОПАЛ 40Вт 230В 4000К 3600лм 595х595х25 универс. панель NEOX 4690612038803</t>
  </si>
  <si>
    <t>318</t>
  </si>
  <si>
    <t>Светильник светодиодный ДВО-02 4065-ОПАЛ 40Вт 230В 6500К 3600лм 595х595х25 универс. панель NEOX 4690612038810</t>
  </si>
  <si>
    <t>1333</t>
  </si>
  <si>
    <t>Светильник светодиодный 93 575 NLP-OS6-36-4K 36Вт 4000К 3600лм 176–264В IP20 панель универс. опал NAVIGATOR 93575</t>
  </si>
  <si>
    <t>28</t>
  </si>
  <si>
    <t>Светильник светодиодный 94 306 NLP-MS2-36-4K (R) 36Вт IP20 универс. рассеив. микропризма с драйвером (аналог ЛВО4х18) Navigator 94306</t>
  </si>
  <si>
    <t>5</t>
  </si>
  <si>
    <t>Светильник светодиодный ДПО-108 18Вт 4000К IP40 1800лм 600мм 230В NEOX 4690612039169</t>
  </si>
  <si>
    <t>213</t>
  </si>
  <si>
    <t>Светильник светодиодный AVRORA 90-32/opal-sand 4000К IP20 595х595 CRI&gt;90 CSVT ЦБ000019610</t>
  </si>
  <si>
    <t>45</t>
  </si>
  <si>
    <t>Светильник светодиодный СПП 1065-КРУГ 10Вт 6500К IP65 900лм 115мм герметичный IN HOME 4690612049281</t>
  </si>
  <si>
    <t>87</t>
  </si>
  <si>
    <t>Светильник светодиодный ДСП-159Т 36Вт 6500К 125лм/Вт 4500лм 1200х64х60мм IP65 герметичный транзитный NEOX 4690612048345</t>
  </si>
  <si>
    <t>324</t>
  </si>
  <si>
    <t>Светильник светодиодный ДСП-159Т 50Вт 6500К 125лм/Вт 6250лм 1200х64х60мм IP65 герметичный транзитный NEOX 4690612048369</t>
  </si>
  <si>
    <t>192</t>
  </si>
  <si>
    <t>Светильник светодиодный СПБ-Т5-PRO 15Вт 6500К 1500лм 230В 600мм IN HOME 4690612051338</t>
  </si>
  <si>
    <t>Светильник светодиодный СПБ-Т5-PRO 20Вт 6500К 2000лм 230В 900мм IN HOME 4690612051352</t>
  </si>
  <si>
    <t>32</t>
  </si>
  <si>
    <t>Светильник светодиодный СПБ-Т5-PRO 30Вт 6500К 3000лм 230В 1200мм IN HOME 4690612051376</t>
  </si>
  <si>
    <t>76</t>
  </si>
  <si>
    <t>Светильник светодиодный ДВО CP 10 R 36W OP 840 W60L60 595х595х26мм 36Вт 4000К IP40 встраив. панель бел. Русский Свет 14061023059</t>
  </si>
  <si>
    <t>628</t>
  </si>
  <si>
    <t>Светильник светодиодный ДВО CP 10 R 36W OP 865 W60L60 595х595х26мм 36Вт 6500К IP40 встраив. панель бел. Русский Свет 14061023060</t>
  </si>
  <si>
    <t>266</t>
  </si>
  <si>
    <t>Светильник светодиодный ДВО CP 11 R 25W OP 840 W60L60 595х595х26мм 25Вт 4000К IP40 3500лм 140лм/Вт встраив. панель бел. Русский Свет 14061023061</t>
  </si>
  <si>
    <t>358</t>
  </si>
  <si>
    <t>Светильник светодиодный ДВО CP 11 R 25W OP 865 W60L60 595х595х26мм 25Вт 6500К IP40 3500лм 140лм/Вт встраив. панель бел. Русский Свет 14061023062</t>
  </si>
  <si>
    <t>Светильник светодиодный FD 10 R 30W OP 940 D200 WH IP44 231х47мм 30Вт 4000К Ra 90 IP44 встраив. бел. даунлайт Русский Свет 11041023234</t>
  </si>
  <si>
    <t>48</t>
  </si>
  <si>
    <t>Светильник светодиодный FD 10 R 12W OP 940 D120 WH IP44 145х35мм 12Вт 4000К Ra 90 IP44 встраив. бел. даунлайт Русский Свет 11041023291</t>
  </si>
  <si>
    <t>30</t>
  </si>
  <si>
    <t>Светильник светодиодный СПП 2565-КРУГ 25Вт 6500К IP65 2250лм 175мм герметичный IN HOME 4690612049298</t>
  </si>
  <si>
    <t>152</t>
  </si>
  <si>
    <t>Светильник светодиодный FD 10 R 18W OP 940 D150 WH IP44 185х40мм 18Вт 4000К Ra 90 IP44 встраив. бел. даунлайт Русский Свет 11041023233</t>
  </si>
  <si>
    <t>36</t>
  </si>
  <si>
    <t>Светильник светодиодный DECO MYSTERY 36Вт 6500К 3240лм 230В 390х78мм IN HOME 4690612051598</t>
  </si>
  <si>
    <t>40</t>
  </si>
  <si>
    <t>Светильник светодиодный DECO MYSTERY 48Вт 6500К 4320лм 230В 390х78мм IN HOME 4690612051604</t>
  </si>
  <si>
    <t>34</t>
  </si>
  <si>
    <t>Светильник светодиодный DECO MYSTERY 24Вт 6500К 2160лм 230В 320х62мм IN HOME 4690612051581</t>
  </si>
  <si>
    <t>Светильник светодиодный ECO CLASS PANEL 600 36W 865 36Вт 6500К IP40 3600лм 595х595х32мм ДВО встраив. опал панель (аналог ЛВО 4х18) LEDVANCE 4099854246531</t>
  </si>
  <si>
    <t>150</t>
  </si>
  <si>
    <t>Светильник светодиодный ДВО-SLIM 3640 36Вт 4000К IP40 595х595х8.5мм без ЭПРА ультратонкая панель NEOX 4690612064413</t>
  </si>
  <si>
    <t>100</t>
  </si>
  <si>
    <t>Светильник светодиодный ДВО-SLIM 3665 36Вт 6500К IP40 595х595х8.5мм без ЭПРА ультратонкая панель NEOX 4690612064420</t>
  </si>
  <si>
    <t>97</t>
  </si>
  <si>
    <t>Светильник светодиодный ДВО-SLIM 5040 50Вт 4000К IP40 595х595х8.5мм без ЭПРА ультратонкая панель NEOX 4690612064437</t>
  </si>
  <si>
    <t>Светильник светодиодный ДВО-SLIM 5065 50Вт 6500К IP40 595х595х8.5мм без ЭПРА ультратонкая панель NEOX 4690612064444</t>
  </si>
  <si>
    <t>96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</si>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</sst>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86c267e4844186ee316ea1e6e4a947958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6.61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2838.59999999999991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2805.59999999999991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2805.59999999999991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2805.59999999999991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2805.59999999999991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563.88999999999999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563.88999999999999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3810.0</v>
      </c>
      <c r="C16" t="s">
        <v>16</v>
      </c>
      <c r="E16" s="5" t="str">
        <f>B16*D16</f>
      </c>
    </row>
    <row r="17" spans="1:5" customHeight="1" ht="120">
      <c r="A17" t="s">
        <v>26</v>
      </c>
      <c r="B17" s="5">
        <v>9835.20000000000073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235.77000000000001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345.93000000000001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669.10000000000002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669.10000000000002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788.38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788.38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883.049999999999955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883.049999999999955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2064.0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2805.59999999999991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235.77000000000001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1823.75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117.44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1176.17000000000007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1310.90000000000009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309.20999999999998</v>
      </c>
      <c r="C33" t="s">
        <v>16</v>
      </c>
      <c r="E33" s="5" t="str">
        <f>B33*D33</f>
      </c>
    </row>
    <row r="34" spans="1:5" customHeight="1" ht="120">
      <c r="A34" t="s">
        <v>59</v>
      </c>
      <c r="B34" s="5">
        <v>358.62</v>
      </c>
      <c r="C34" t="s">
        <v>60</v>
      </c>
      <c r="E34" s="5" t="str">
        <f>B34*D34</f>
      </c>
    </row>
    <row r="35" spans="1:5" customHeight="1" ht="120">
      <c r="A35" t="s">
        <v>61</v>
      </c>
      <c r="B35" s="5">
        <v>411.92000000000002</v>
      </c>
      <c r="C35" t="s">
        <v>62</v>
      </c>
      <c r="E35" s="5" t="str">
        <f>B35*D35</f>
      </c>
    </row>
    <row r="36" spans="1:5" customHeight="1" ht="120">
      <c r="A36" t="s">
        <v>63</v>
      </c>
      <c r="B36" s="5">
        <v>2569.11000000000013</v>
      </c>
      <c r="C36" t="s">
        <v>64</v>
      </c>
      <c r="E36" s="5" t="str">
        <f>B36*D36</f>
      </c>
    </row>
    <row r="37" spans="1:5" customHeight="1" ht="120">
      <c r="A37" t="s">
        <v>65</v>
      </c>
      <c r="B37" s="5">
        <v>2569.11000000000013</v>
      </c>
      <c r="C37" t="s">
        <v>66</v>
      </c>
      <c r="E37" s="5" t="str">
        <f>B37*D37</f>
      </c>
    </row>
    <row r="38" spans="1:5" customHeight="1" ht="120">
      <c r="A38" t="s">
        <v>67</v>
      </c>
      <c r="B38" s="5">
        <v>2811.38999999999987</v>
      </c>
      <c r="C38" t="s">
        <v>68</v>
      </c>
      <c r="E38" s="5" t="str">
        <f>B38*D38</f>
      </c>
    </row>
    <row r="39" spans="1:5" customHeight="1" ht="120">
      <c r="A39" t="s">
        <v>69</v>
      </c>
      <c r="B39" s="5">
        <v>2811.38999999999987</v>
      </c>
      <c r="C39" t="s">
        <v>27</v>
      </c>
      <c r="E39" s="5" t="str">
        <f>B39*D39</f>
      </c>
    </row>
    <row r="40" spans="1:5" customHeight="1" ht="120">
      <c r="A40" t="s">
        <v>70</v>
      </c>
      <c r="B40" s="5">
        <v>2443.019999999999982</v>
      </c>
      <c r="C40" t="s">
        <v>71</v>
      </c>
      <c r="E40" s="5" t="str">
        <f>B40*D40</f>
      </c>
    </row>
    <row r="41" spans="1:5" customHeight="1" ht="120">
      <c r="A41" t="s">
        <v>72</v>
      </c>
      <c r="B41" s="5">
        <v>1279.71000000000004</v>
      </c>
      <c r="C41" t="s">
        <v>73</v>
      </c>
      <c r="E41" s="5" t="str">
        <f>B41*D41</f>
      </c>
    </row>
    <row r="42" spans="1:5" customHeight="1" ht="120">
      <c r="A42" t="s">
        <v>74</v>
      </c>
      <c r="B42" s="5">
        <v>223.96000000000001</v>
      </c>
      <c r="C42" t="s">
        <v>75</v>
      </c>
      <c r="E42" s="5" t="str">
        <f>B42*D42</f>
      </c>
    </row>
    <row r="43" spans="1:5" customHeight="1" ht="120">
      <c r="A43" t="s">
        <v>76</v>
      </c>
      <c r="B43" s="5">
        <v>1623.83999999999992</v>
      </c>
      <c r="C43" t="s">
        <v>77</v>
      </c>
      <c r="E43" s="5" t="str">
        <f>B43*D43</f>
      </c>
    </row>
    <row r="44" spans="1:5" customHeight="1" ht="120">
      <c r="A44" t="s">
        <v>78</v>
      </c>
      <c r="B44" s="5">
        <v>901.25999999999999</v>
      </c>
      <c r="C44" t="s">
        <v>79</v>
      </c>
      <c r="E44" s="5" t="str">
        <f>B44*D44</f>
      </c>
    </row>
    <row r="45" spans="1:5" customHeight="1" ht="120">
      <c r="A45" t="s">
        <v>80</v>
      </c>
      <c r="B45" s="5">
        <v>963.15999999999997</v>
      </c>
      <c r="C45" t="s">
        <v>81</v>
      </c>
      <c r="E45" s="5" t="str">
        <f>B45*D45</f>
      </c>
    </row>
    <row r="46" spans="1:5" customHeight="1" ht="120">
      <c r="A46" t="s">
        <v>82</v>
      </c>
      <c r="B46" s="5">
        <v>685.5</v>
      </c>
      <c r="C46" t="s">
        <v>47</v>
      </c>
      <c r="E46" s="5" t="str">
        <f>B46*D46</f>
      </c>
    </row>
    <row r="47" spans="1:5" customHeight="1" ht="120">
      <c r="A47" t="s">
        <v>83</v>
      </c>
      <c r="B47" s="5">
        <v>2273.7199999999998</v>
      </c>
      <c r="C47" t="s">
        <v>84</v>
      </c>
      <c r="E47" s="5" t="str">
        <f>B47*D47</f>
      </c>
    </row>
    <row r="48" spans="1:5" customHeight="1" ht="120">
      <c r="A48" t="s">
        <v>85</v>
      </c>
      <c r="B48" s="5">
        <v>1423.44000000000005</v>
      </c>
      <c r="C48" t="s">
        <v>86</v>
      </c>
      <c r="E48" s="5" t="str">
        <f>B48*D48</f>
      </c>
    </row>
    <row r="49" spans="1:5" customHeight="1" ht="120">
      <c r="A49" t="s">
        <v>87</v>
      </c>
      <c r="B49" s="5">
        <v>1423.44000000000005</v>
      </c>
      <c r="C49" t="s">
        <v>88</v>
      </c>
      <c r="E49" s="5" t="str">
        <f>B49*D49</f>
      </c>
    </row>
    <row r="50" spans="1:5" customHeight="1" ht="120">
      <c r="A50" t="s">
        <v>89</v>
      </c>
      <c r="B50" s="5">
        <v>1619.22000000000003</v>
      </c>
      <c r="C50" t="s">
        <v>86</v>
      </c>
      <c r="E50" s="5" t="str">
        <f>B50*D50</f>
      </c>
    </row>
    <row r="51" spans="1:5" customHeight="1" ht="120">
      <c r="A51" t="s">
        <v>90</v>
      </c>
      <c r="B51" s="5">
        <v>1619.22000000000003</v>
      </c>
      <c r="C51" t="s">
        <v>91</v>
      </c>
      <c r="E51" s="5" t="str">
        <f>B51*D51</f>
      </c>
    </row>
    <row r="52" spans="1:5">
      <c r="C52" s="7" t="s">
        <v>92</v>
      </c>
      <c r="D52" s="6" t="str">
        <f>SUM(D8:D51)</f>
      </c>
      <c r="E52" s="8" t="str">
        <f>SUM(E8:E51)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2025-12-23T03:24:20+03:00</dcterms:created>
  <dcterms:modified xsi:type="dcterms:W3CDTF">2025-12-23T03:24:20+03:00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