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<sst xmlns="http://schemas.openxmlformats.org/spreadsheetml/2006/main" uniqueCount="54">
  <si>
    <t>ЭЛЕКТРИКА ОПТОМ и в РОЗНИЦУ</t>
  </si>
  <si>
    <t>электрикаоптом.рф</t>
  </si>
  <si>
    <t xml:space="preserve">+7 (495) 128-49-96 </t>
  </si>
  <si>
    <t>Прайс-лист категории «Щиток учета пустотелый»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</si>
  <si>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</si>
  <si>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</si>
  <si>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</si>
  <si>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</si>
  <si>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</si>
  <si>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</si>
  <si>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Щиты и панели для счетчиков электроэнергии / Щиток учета пустотелый</t>
  </si>
  <si>
    <t>Корпус ЩУ 3/1-1 TITAN 445х400х150мм У1 IP66 метал. IEK MKM51-N-09-54</t>
  </si>
  <si>
    <t>194</t>
  </si>
  <si>
    <t>Корпус ЩУ 1/1-1 TITAN 310х300х150мм У1 IP66 метал. IEK MKM51-N-04-54</t>
  </si>
  <si>
    <t>69</t>
  </si>
  <si>
    <t>Корпус ЩУ-3/1-0 TITAN 445х400х150мм У1 IP66 метал. IEK MKM51-N-03-54</t>
  </si>
  <si>
    <t>84</t>
  </si>
  <si>
    <t>Корпус ЩУ 1/1-0 TITAN 310х300х150мм У1 IP66 метал. IEK MKM51-N-01-54</t>
  </si>
  <si>
    <t>50</t>
  </si>
  <si>
    <t>Корпус ЩУРн-1/12 TITAN 395х310х165мм IP31 метал. IEK MKM25-N-12-31-ZO</t>
  </si>
  <si>
    <t>44</t>
  </si>
  <si>
    <t>Корпус ЩУРн-3/12 TITAN 540х310х165мм IP31 метал. IEK MKM35-N-12-31-ZO</t>
  </si>
  <si>
    <t>123</t>
  </si>
  <si>
    <t>Щит ЩУ-3/1-0 (ЩУРН-3/12) (540x310x165) 12 мод. IP54 EKF mb54-3</t>
  </si>
  <si>
    <t>43</t>
  </si>
  <si>
    <t>Корпус КШН6Р-11 Энергомера 106001004009606</t>
  </si>
  <si>
    <t>47</t>
  </si>
  <si>
    <t>Корпус ЩУРн-1/9 TITAN 470х260х145мм IP31 метал. IEK MKM22-N-09-31-ZO</t>
  </si>
  <si>
    <t>7</t>
  </si>
  <si>
    <t>Корпус ЩУРн-1/12 TITAN 395х310х165мм IP54 без окна метал. IEK MKM22-N-12-54-Z</t>
  </si>
  <si>
    <t>6</t>
  </si>
  <si>
    <t>Корпус ЩУРн-3/24 TITAN 560х480х165мм IP31 метал. IEK MKM32-N-24-31-ZO</t>
  </si>
  <si>
    <t>Щит ЩУ-1/1-0 (250х300х100) счетчик на DIN-рейку IP54 EKF mb54-1E</t>
  </si>
  <si>
    <t>55</t>
  </si>
  <si>
    <t>Щит этажный ЩЭ-4 36 IP31 УХЛ3 LIGHT IEK MKM42-04-31-L</t>
  </si>
  <si>
    <t>15</t>
  </si>
  <si>
    <t>Корпус ЩУРн-П 1/3 Krepta 3 IP66 PC пластик. IEK MSP1-N-03-66-L</t>
  </si>
  <si>
    <t>346</t>
  </si>
  <si>
    <t>Корпус ЩУРн-П 1/8 Krepta 3 IP66 PC пластик. IEK MSP1-N-08-66-L</t>
  </si>
  <si>
    <t>226</t>
  </si>
  <si>
    <t>Корпус ЩУРн-П 3/6 Krepta 3 IP66 PC пластик. IEK MSP3-N-06-66-L</t>
  </si>
  <si>
    <t>Корпус металлический ЩУРн 1/6зо-1 76 IP31 УХЛ3 NO-132-05 ЭРА Б0030179</t>
  </si>
  <si>
    <t>67</t>
  </si>
  <si>
    <t>Корпус металлический ЩУ 3-1-0 76 У1 395x310x155 IP54 NO_SIMPLE_STM_SHU-3/1-0 ЭРА Б0046704</t>
  </si>
  <si>
    <t>1</t>
  </si>
  <si>
    <t>Корпус металлический ЩУ-1-1-0-76 310x300x155 IP54 NO_SIMPLE_STM_SHU-1/1-0 ЭРА Б0046702</t>
  </si>
  <si>
    <t>9</t>
  </si>
  <si>
    <t>Корпус металлический ЩУРн-1/6 285х190х145 IP31 NO_SIMPLE_STM_SHK-1/6_IP31 ЭРА Б0041651</t>
  </si>
  <si>
    <t>107</t>
  </si>
  <si>
    <t>Корпус пластиковый ЩУРн-П 1/4 IP54 (КДЕ-1) KDE_1 (290х240х110) ЭРА Б0050592</t>
  </si>
  <si>
    <t>130</t>
  </si>
  <si>
    <t>Щит ЩУРн 3/18 (500х400х160) IP31 EKF mb23-3/18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</si>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</sst>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d25c8c3b5b33c6c3a90136577bb5a5118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10094.39999999999964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7184.39999999999964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8697.60000000000036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6540.0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5138.39999999999964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6098.39999999999964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6575.98999999999978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1413.70000000000005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5418.0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8025.60000000000036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9417.60000000000036</v>
      </c>
      <c r="C19" t="s">
        <v>30</v>
      </c>
      <c r="E19" s="5" t="str">
        <f>B19*D19</f>
      </c>
    </row>
    <row r="20" spans="1:5" customHeight="1" ht="120">
      <c r="A20" t="s">
        <v>32</v>
      </c>
      <c r="B20" s="5">
        <v>3623.67999999999984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19324.79999999999927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2390.40000000000009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3001.19999999999982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3890.40000000000009</v>
      </c>
      <c r="C24" t="s">
        <v>12</v>
      </c>
      <c r="E24" s="5" t="str">
        <f>B24*D24</f>
      </c>
    </row>
    <row r="25" spans="1:5" customHeight="1" ht="120">
      <c r="A25" t="s">
        <v>41</v>
      </c>
      <c r="B25" s="5">
        <v>1728.40000000000009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3405.71000000000004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2828.010000000000218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1539.88000000000011</v>
      </c>
      <c r="C28" t="s">
        <v>48</v>
      </c>
      <c r="E28" s="5" t="str">
        <f>B28*D28</f>
      </c>
    </row>
    <row r="29" spans="1:5" customHeight="1" ht="120">
      <c r="A29" t="s">
        <v>49</v>
      </c>
      <c r="B29" s="5">
        <v>1240.99000000000001</v>
      </c>
      <c r="C29" t="s">
        <v>50</v>
      </c>
      <c r="E29" s="5" t="str">
        <f>B29*D29</f>
      </c>
    </row>
    <row r="30" spans="1:5" customHeight="1" ht="120">
      <c r="A30" t="s">
        <v>51</v>
      </c>
      <c r="B30" s="5">
        <v>5016.75</v>
      </c>
      <c r="C30" t="s">
        <v>52</v>
      </c>
      <c r="E30" s="5" t="str">
        <f>B30*D30</f>
      </c>
    </row>
    <row r="31" spans="1:5">
      <c r="C31" s="7" t="s">
        <v>53</v>
      </c>
      <c r="D31" s="6" t="str">
        <f>SUM(D8:D30)</f>
      </c>
      <c r="E31" s="8" t="str">
        <f>SUM(E8:E30)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2025-12-22T03:28:21+03:00</dcterms:created>
  <dcterms:modified xsi:type="dcterms:W3CDTF">2025-12-22T03:28:21+03:00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